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240" yWindow="240" windowWidth="11580" windowHeight="5850" tabRatio="588"/>
  </bookViews>
  <sheets>
    <sheet name="Cuadro 17" sheetId="44" r:id="rId1"/>
  </sheets>
  <definedNames>
    <definedName name="_xlnm.Print_Area" localSheetId="0">'Cuadro 17'!$A$1:$O$38</definedName>
  </definedNames>
  <calcPr calcId="152511"/>
</workbook>
</file>

<file path=xl/calcChain.xml><?xml version="1.0" encoding="utf-8"?>
<calcChain xmlns="http://schemas.openxmlformats.org/spreadsheetml/2006/main">
  <c r="B12" i="44" l="1"/>
  <c r="B13" i="44"/>
  <c r="B14" i="44"/>
  <c r="B15" i="44"/>
  <c r="B19" i="44"/>
  <c r="B20" i="44"/>
  <c r="B21" i="44"/>
  <c r="B22" i="44"/>
  <c r="B23" i="44"/>
  <c r="B25" i="44"/>
  <c r="B26" i="44"/>
  <c r="B27" i="44"/>
  <c r="B28" i="44"/>
  <c r="B29" i="44"/>
  <c r="B30" i="44"/>
  <c r="B31" i="44"/>
  <c r="B32" i="44"/>
  <c r="D10" i="44"/>
  <c r="E10" i="44"/>
  <c r="F10" i="44"/>
  <c r="F8" i="44" s="1"/>
  <c r="G10" i="44"/>
  <c r="G8" i="44" s="1"/>
  <c r="H10" i="44"/>
  <c r="H8" i="44" s="1"/>
  <c r="I10" i="44"/>
  <c r="I8" i="44" s="1"/>
  <c r="J10" i="44"/>
  <c r="J8" i="44" s="1"/>
  <c r="K10" i="44"/>
  <c r="K8" i="44" s="1"/>
  <c r="L10" i="44"/>
  <c r="L8" i="44" s="1"/>
  <c r="M10" i="44"/>
  <c r="M8" i="44" s="1"/>
  <c r="N10" i="44"/>
  <c r="O10" i="44"/>
  <c r="C10" i="44"/>
  <c r="D17" i="44"/>
  <c r="E17" i="44"/>
  <c r="F17" i="44"/>
  <c r="G17" i="44"/>
  <c r="H17" i="44"/>
  <c r="I17" i="44"/>
  <c r="J17" i="44"/>
  <c r="K17" i="44"/>
  <c r="L17" i="44"/>
  <c r="M17" i="44"/>
  <c r="N17" i="44"/>
  <c r="O17" i="44"/>
  <c r="C17" i="44"/>
  <c r="O8" i="44" l="1"/>
  <c r="C8" i="44"/>
  <c r="E8" i="44"/>
  <c r="N8" i="44"/>
  <c r="B17" i="44"/>
  <c r="B10" i="44"/>
  <c r="D8" i="44"/>
  <c r="B8" i="44" s="1"/>
</calcChain>
</file>

<file path=xl/connections.xml><?xml version="1.0" encoding="utf-8"?>
<connections xmlns="http://schemas.openxmlformats.org/spreadsheetml/2006/main">
  <connection id="1" sourceFile="Z:\Nacimientos_y_fetales\2020\Base de datos 2020\BD Nacimientos 2020.accdb" keepAlive="1" name="BD Nacimientos 2020" type="5" refreshedVersion="0" new="1" background="1">
    <dbPr connection="Provider=Microsoft.ACE.OLEDB.12.0;Password=&quot;&quot;;User ID=Admin;Data Source=Z:\Nacimientos_y_fetales\2020\Base de datos 2020\BD Nacimientos 2020.accdb;Mode=Share Deny Write;Extended Properties=&quot;&quot;;Jet OLEDB:System database=&quot;&quot;;Jet OLEDB:Registry Path=&quot;&quot;;Jet OLEDB:Database Password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</connections>
</file>

<file path=xl/sharedStrings.xml><?xml version="1.0" encoding="utf-8"?>
<sst xmlns="http://schemas.openxmlformats.org/spreadsheetml/2006/main" count="34" uniqueCount="34">
  <si>
    <t>Nacimientos vivos</t>
  </si>
  <si>
    <t>Total</t>
  </si>
  <si>
    <t xml:space="preserve"> </t>
  </si>
  <si>
    <t xml:space="preserve">    15 a 19</t>
  </si>
  <si>
    <t xml:space="preserve">    20 a 24</t>
  </si>
  <si>
    <t xml:space="preserve">    25 a 29</t>
  </si>
  <si>
    <t xml:space="preserve">    30 a 34</t>
  </si>
  <si>
    <t xml:space="preserve">    35 a 39</t>
  </si>
  <si>
    <t xml:space="preserve">    40 a 44</t>
  </si>
  <si>
    <t xml:space="preserve">    45 a 49</t>
  </si>
  <si>
    <t xml:space="preserve">    50 y más</t>
  </si>
  <si>
    <t xml:space="preserve">    No especificada</t>
  </si>
  <si>
    <t>TOTAL</t>
  </si>
  <si>
    <t xml:space="preserve">    Menos de 15</t>
  </si>
  <si>
    <t>-  Cantidad nula o cero.</t>
  </si>
  <si>
    <t xml:space="preserve">Grupos de edad                                    de la madre 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</si>
  <si>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</si>
  <si>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</si>
  <si>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</si>
  <si>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</si>
  <si>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</si>
  <si>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</si>
  <si>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</si>
  <si>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</si>
  <si>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</si>
  <si>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Vera-guas</t>
  </si>
  <si>
    <t>Ngäbe Buglé</t>
  </si>
  <si>
    <t>Provincia y comarca indígena de residencia</t>
  </si>
  <si>
    <t>Emberá</t>
  </si>
  <si>
    <t>Cuadro 17.  NACIMIENTOS VIVOS EN LA REPÚBLICA, POR PROVINCIA Y COMARCA INDÍGENA DE RESIDENCIA,</t>
  </si>
  <si>
    <t>SEGÚN GRUPOS DE EDAD DE LA MADRE: AÑO 2025</t>
  </si>
  <si>
    <t xml:space="preserve">               privadas y oficinas del Registro Civil (Tribunal Electoral).</t>
  </si>
  <si>
    <t>Fuente:  Los datos  publicados  corresponden a  información  recopilada en  los registros  administrativos de las  instalaciones  de salud pública  (Minsa y CSS), clínicas</t>
  </si>
  <si>
    <t>Guna- 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</si>
</sst>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;\-"/>
    <numFmt numFmtId="165" formatCode="#,##0.0;\-;\-"/>
  </numFmts>
  <fonts count="6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36">
    <xf numFmtId="0" fontId="0" fillId="0" borderId="0" xfId="0"/>
    <xf numFmtId="164" fontId="3" fillId="0" borderId="3" xfId="2" applyNumberFormat="1" applyFont="1" applyBorder="1" applyAlignment="1">
      <alignment horizontal="right"/>
    </xf>
    <xf numFmtId="164" fontId="3" fillId="0" borderId="4" xfId="2" applyNumberFormat="1" applyFont="1" applyBorder="1" applyAlignment="1">
      <alignment horizontal="right"/>
    </xf>
    <xf numFmtId="164" fontId="3" fillId="0" borderId="0" xfId="3" applyNumberFormat="1" applyFont="1"/>
    <xf numFmtId="164" fontId="1" fillId="0" borderId="0" xfId="3" applyNumberFormat="1" applyFont="1"/>
    <xf numFmtId="164" fontId="1" fillId="0" borderId="0" xfId="1" applyNumberFormat="1" applyFont="1" applyBorder="1" applyAlignment="1"/>
    <xf numFmtId="164" fontId="3" fillId="0" borderId="0" xfId="3" applyNumberFormat="1" applyFont="1" applyBorder="1" applyAlignment="1">
      <alignment horizontal="center"/>
    </xf>
    <xf numFmtId="164" fontId="1" fillId="0" borderId="3" xfId="2" applyNumberFormat="1" applyFont="1" applyBorder="1" applyAlignment="1">
      <alignment horizontal="right"/>
    </xf>
    <xf numFmtId="164" fontId="1" fillId="0" borderId="0" xfId="3" applyNumberFormat="1" applyFont="1" applyBorder="1"/>
    <xf numFmtId="164" fontId="1" fillId="0" borderId="0" xfId="4" applyNumberFormat="1" applyFont="1" applyAlignment="1">
      <alignment horizontal="left" indent="4"/>
    </xf>
    <xf numFmtId="164" fontId="1" fillId="0" borderId="4" xfId="2" applyNumberFormat="1" applyFont="1" applyBorder="1" applyAlignment="1">
      <alignment horizontal="right"/>
    </xf>
    <xf numFmtId="164" fontId="1" fillId="0" borderId="0" xfId="1" applyNumberFormat="1" applyFont="1" applyBorder="1" applyAlignment="1">
      <alignment horizontal="left" indent="3"/>
    </xf>
    <xf numFmtId="164" fontId="3" fillId="0" borderId="0" xfId="1" applyNumberFormat="1" applyFont="1" applyBorder="1" applyAlignment="1">
      <alignment horizontal="center"/>
    </xf>
    <xf numFmtId="164" fontId="1" fillId="0" borderId="4" xfId="5" applyNumberFormat="1" applyFont="1" applyFill="1" applyBorder="1" applyAlignment="1">
      <alignment horizontal="right"/>
    </xf>
    <xf numFmtId="165" fontId="1" fillId="0" borderId="0" xfId="3" applyNumberFormat="1" applyFont="1" applyBorder="1"/>
    <xf numFmtId="165" fontId="1" fillId="0" borderId="0" xfId="3" applyNumberFormat="1" applyFont="1"/>
    <xf numFmtId="164" fontId="5" fillId="0" borderId="0" xfId="3" applyNumberFormat="1" applyFont="1" applyBorder="1"/>
    <xf numFmtId="165" fontId="5" fillId="0" borderId="0" xfId="3" applyNumberFormat="1" applyFont="1" applyBorder="1"/>
    <xf numFmtId="0" fontId="5" fillId="0" borderId="0" xfId="5" applyFont="1" applyAlignment="1">
      <alignment vertical="center"/>
    </xf>
    <xf numFmtId="49" fontId="1" fillId="0" borderId="0" xfId="3" applyNumberFormat="1" applyFont="1"/>
    <xf numFmtId="0" fontId="1" fillId="0" borderId="0" xfId="6" applyFont="1"/>
    <xf numFmtId="0" fontId="1" fillId="0" borderId="0" xfId="5" applyFont="1" applyAlignment="1">
      <alignment vertical="center"/>
    </xf>
    <xf numFmtId="164" fontId="1" fillId="0" borderId="0" xfId="1" applyNumberFormat="1" applyFont="1" applyBorder="1" applyAlignment="1">
      <alignment horizontal="right"/>
    </xf>
    <xf numFmtId="164" fontId="1" fillId="0" borderId="3" xfId="3" applyNumberFormat="1" applyFont="1" applyBorder="1" applyAlignment="1">
      <alignment horizontal="right"/>
    </xf>
    <xf numFmtId="164" fontId="1" fillId="0" borderId="1" xfId="1" applyNumberFormat="1" applyFont="1" applyBorder="1" applyAlignment="1"/>
    <xf numFmtId="164" fontId="3" fillId="0" borderId="2" xfId="2" applyNumberFormat="1" applyFont="1" applyBorder="1" applyAlignment="1">
      <alignment horizontal="right"/>
    </xf>
    <xf numFmtId="164" fontId="1" fillId="0" borderId="2" xfId="5" applyNumberFormat="1" applyFont="1" applyFill="1" applyBorder="1" applyAlignment="1">
      <alignment horizontal="right"/>
    </xf>
    <xf numFmtId="164" fontId="1" fillId="0" borderId="2" xfId="1" applyNumberFormat="1" applyFont="1" applyBorder="1" applyAlignment="1"/>
    <xf numFmtId="164" fontId="1" fillId="0" borderId="2" xfId="3" applyNumberFormat="1" applyFont="1" applyBorder="1"/>
    <xf numFmtId="164" fontId="1" fillId="0" borderId="1" xfId="1" applyNumberFormat="1" applyFont="1" applyBorder="1" applyAlignment="1">
      <alignment horizontal="left" indent="1"/>
    </xf>
    <xf numFmtId="164" fontId="1" fillId="0" borderId="0" xfId="5" applyNumberFormat="1" applyFont="1" applyFill="1" applyBorder="1" applyAlignment="1">
      <alignment horizontal="right"/>
    </xf>
    <xf numFmtId="164" fontId="3" fillId="0" borderId="0" xfId="3" applyNumberFormat="1" applyFont="1" applyBorder="1"/>
    <xf numFmtId="164" fontId="1" fillId="0" borderId="3" xfId="3" applyNumberFormat="1" applyFont="1" applyBorder="1"/>
    <xf numFmtId="164" fontId="4" fillId="2" borderId="5" xfId="3" applyNumberFormat="1" applyFont="1" applyFill="1" applyBorder="1" applyAlignment="1">
      <alignment horizontal="center" vertical="center" wrapText="1"/>
    </xf>
    <xf numFmtId="164" fontId="4" fillId="2" borderId="5" xfId="3" applyNumberFormat="1" applyFont="1" applyFill="1" applyBorder="1" applyAlignment="1">
      <alignment horizontal="center" vertical="center" wrapText="1"/>
    </xf>
    <xf numFmtId="164" fontId="3" fillId="0" borderId="0" xfId="3" applyNumberFormat="1" applyFont="1" applyAlignment="1">
      <alignment horizontal="center"/>
    </xf>
  </cellXfs>
  <cellStyles count="7">
    <cellStyle name="Normal" xfId="0" builtinId="0"/>
    <cellStyle name="Normal 2" xfId="5"/>
    <cellStyle name="Normal_221-08" xfId="1"/>
    <cellStyle name="Normal_97-04" xfId="6"/>
    <cellStyle name="Normal_Boletin Nac V 2002" xfId="2"/>
    <cellStyle name="Normal_consultoria1" xfId="3"/>
    <cellStyle name="Normal_NV2003" xfId="4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0"/>
  <sheetViews>
    <sheetView tabSelected="1" zoomScaleNormal="100" zoomScaleSheetLayoutView="100" workbookViewId="0">
      <selection sqref="A1:O1"/>
    </sheetView>
  </sheetViews>
  <sheetFormatPr baseColWidth="10" defaultColWidth="11.42578125" defaultRowHeight="12.75" customHeight="1" x14ac:dyDescent="0.2"/>
  <cols>
    <col min="1" max="1" width="20.7109375" style="4" customWidth="1"/>
    <col min="2" max="2" width="9.140625" style="4" customWidth="1"/>
    <col min="3" max="3" width="9.140625" style="15" customWidth="1"/>
    <col min="4" max="4" width="7.85546875" style="4" customWidth="1"/>
    <col min="5" max="5" width="8.140625" style="4" customWidth="1"/>
    <col min="6" max="6" width="8.7109375" style="4" customWidth="1"/>
    <col min="7" max="7" width="8.140625" style="4" customWidth="1"/>
    <col min="8" max="8" width="9.140625" style="8" customWidth="1"/>
    <col min="9" max="9" width="7.42578125" style="4" customWidth="1"/>
    <col min="10" max="11" width="8.28515625" style="4" customWidth="1"/>
    <col min="12" max="12" width="7.42578125" style="4" customWidth="1"/>
    <col min="13" max="13" width="7.140625" style="4" customWidth="1"/>
    <col min="14" max="14" width="8.42578125" style="4" customWidth="1"/>
    <col min="15" max="15" width="7.42578125" style="4" customWidth="1"/>
    <col min="16" max="16384" width="11.42578125" style="4"/>
  </cols>
  <sheetData>
    <row r="1" spans="1:16" ht="12.75" customHeight="1" x14ac:dyDescent="0.2">
      <c r="A1" s="35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6" ht="12.75" customHeight="1" x14ac:dyDescent="0.2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6" ht="12.75" customHeight="1" x14ac:dyDescent="0.2">
      <c r="A3" s="6"/>
      <c r="B3" s="6"/>
      <c r="C3" s="6"/>
      <c r="D3" s="6"/>
      <c r="E3" s="6"/>
      <c r="F3" s="6"/>
      <c r="G3" s="8"/>
      <c r="H3" s="4"/>
    </row>
    <row r="4" spans="1:16" ht="24" customHeight="1" x14ac:dyDescent="0.2">
      <c r="A4" s="34" t="s">
        <v>15</v>
      </c>
      <c r="B4" s="34" t="s">
        <v>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6" ht="24" customHeight="1" x14ac:dyDescent="0.2">
      <c r="A5" s="34"/>
      <c r="B5" s="34" t="s">
        <v>1</v>
      </c>
      <c r="C5" s="34" t="s">
        <v>27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6" ht="39" customHeight="1" x14ac:dyDescent="0.2">
      <c r="A6" s="34"/>
      <c r="B6" s="34"/>
      <c r="C6" s="33" t="s">
        <v>16</v>
      </c>
      <c r="D6" s="33" t="s">
        <v>17</v>
      </c>
      <c r="E6" s="33" t="s">
        <v>18</v>
      </c>
      <c r="F6" s="33" t="s">
        <v>19</v>
      </c>
      <c r="G6" s="33" t="s">
        <v>20</v>
      </c>
      <c r="H6" s="33" t="s">
        <v>21</v>
      </c>
      <c r="I6" s="33" t="s">
        <v>22</v>
      </c>
      <c r="J6" s="33" t="s">
        <v>23</v>
      </c>
      <c r="K6" s="33" t="s">
        <v>24</v>
      </c>
      <c r="L6" s="33" t="s">
        <v>25</v>
      </c>
      <c r="M6" s="33" t="s">
        <v>33</v>
      </c>
      <c r="N6" s="33" t="s">
        <v>28</v>
      </c>
      <c r="O6" s="33" t="s">
        <v>26</v>
      </c>
    </row>
    <row r="7" spans="1:16" ht="15.75" customHeight="1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6" s="3" customFormat="1" ht="18.75" customHeight="1" x14ac:dyDescent="0.2">
      <c r="A8" s="12" t="s">
        <v>12</v>
      </c>
      <c r="B8" s="1">
        <f>SUM(C8:O8)</f>
        <v>58439</v>
      </c>
      <c r="C8" s="1">
        <f>SUM(C10,C17,C25:C32)</f>
        <v>4593</v>
      </c>
      <c r="D8" s="1">
        <f t="shared" ref="D8:O8" si="0">SUM(D10,D17,D25:D32)</f>
        <v>3267</v>
      </c>
      <c r="E8" s="1">
        <f t="shared" si="0"/>
        <v>3926</v>
      </c>
      <c r="F8" s="1">
        <f t="shared" si="0"/>
        <v>6731</v>
      </c>
      <c r="G8" s="1">
        <f t="shared" si="0"/>
        <v>876</v>
      </c>
      <c r="H8" s="1">
        <f t="shared" si="0"/>
        <v>1161</v>
      </c>
      <c r="I8" s="1">
        <f t="shared" si="0"/>
        <v>881</v>
      </c>
      <c r="J8" s="1">
        <f t="shared" si="0"/>
        <v>18224</v>
      </c>
      <c r="K8" s="1">
        <f t="shared" si="0"/>
        <v>7910</v>
      </c>
      <c r="L8" s="1">
        <f t="shared" si="0"/>
        <v>3176</v>
      </c>
      <c r="M8" s="1">
        <f t="shared" si="0"/>
        <v>678</v>
      </c>
      <c r="N8" s="1">
        <f t="shared" si="0"/>
        <v>218</v>
      </c>
      <c r="O8" s="2">
        <f t="shared" si="0"/>
        <v>6798</v>
      </c>
      <c r="P8" s="31"/>
    </row>
    <row r="9" spans="1:16" s="3" customFormat="1" ht="18.75" customHeight="1" x14ac:dyDescent="0.2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"/>
    </row>
    <row r="10" spans="1:16" s="3" customFormat="1" ht="18.75" customHeight="1" x14ac:dyDescent="0.2">
      <c r="A10" s="5" t="s">
        <v>13</v>
      </c>
      <c r="B10" s="1">
        <f t="shared" ref="B10:B32" si="1">SUM(C10:O10)</f>
        <v>251</v>
      </c>
      <c r="C10" s="1">
        <f>SUM(C12:C15)</f>
        <v>34</v>
      </c>
      <c r="D10" s="1">
        <f t="shared" ref="D10:O10" si="2">SUM(D12:D15)</f>
        <v>14</v>
      </c>
      <c r="E10" s="1">
        <f t="shared" si="2"/>
        <v>9</v>
      </c>
      <c r="F10" s="1">
        <f t="shared" si="2"/>
        <v>30</v>
      </c>
      <c r="G10" s="1">
        <f t="shared" si="2"/>
        <v>7</v>
      </c>
      <c r="H10" s="1">
        <f t="shared" si="2"/>
        <v>4</v>
      </c>
      <c r="I10" s="1">
        <f t="shared" si="2"/>
        <v>0</v>
      </c>
      <c r="J10" s="1">
        <f t="shared" si="2"/>
        <v>55</v>
      </c>
      <c r="K10" s="1">
        <f t="shared" si="2"/>
        <v>26</v>
      </c>
      <c r="L10" s="1">
        <f t="shared" si="2"/>
        <v>12</v>
      </c>
      <c r="M10" s="1">
        <f t="shared" si="2"/>
        <v>4</v>
      </c>
      <c r="N10" s="1">
        <f t="shared" si="2"/>
        <v>4</v>
      </c>
      <c r="O10" s="2">
        <f t="shared" si="2"/>
        <v>52</v>
      </c>
      <c r="P10" s="31"/>
    </row>
    <row r="11" spans="1:16" s="3" customFormat="1" ht="18.75" customHeight="1" x14ac:dyDescent="0.2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"/>
    </row>
    <row r="12" spans="1:16" s="3" customFormat="1" ht="18.75" customHeight="1" x14ac:dyDescent="0.2">
      <c r="A12" s="11">
        <v>11</v>
      </c>
      <c r="B12" s="1">
        <f t="shared" si="1"/>
        <v>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</v>
      </c>
      <c r="O12" s="10">
        <v>0</v>
      </c>
    </row>
    <row r="13" spans="1:16" s="3" customFormat="1" ht="18.75" customHeight="1" x14ac:dyDescent="0.2">
      <c r="A13" s="11">
        <v>12</v>
      </c>
      <c r="B13" s="1">
        <f t="shared" si="1"/>
        <v>8</v>
      </c>
      <c r="C13" s="7">
        <v>2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2</v>
      </c>
      <c r="K13" s="7">
        <v>1</v>
      </c>
      <c r="L13" s="7">
        <v>0</v>
      </c>
      <c r="M13" s="7">
        <v>0</v>
      </c>
      <c r="N13" s="7">
        <v>1</v>
      </c>
      <c r="O13" s="10">
        <v>1</v>
      </c>
    </row>
    <row r="14" spans="1:16" s="3" customFormat="1" ht="18.75" customHeight="1" x14ac:dyDescent="0.2">
      <c r="A14" s="11">
        <v>13</v>
      </c>
      <c r="B14" s="1">
        <f t="shared" si="1"/>
        <v>70</v>
      </c>
      <c r="C14" s="7">
        <v>10</v>
      </c>
      <c r="D14" s="7">
        <v>5</v>
      </c>
      <c r="E14" s="7">
        <v>3</v>
      </c>
      <c r="F14" s="7">
        <v>7</v>
      </c>
      <c r="G14" s="7">
        <v>2</v>
      </c>
      <c r="H14" s="7">
        <v>2</v>
      </c>
      <c r="I14" s="7">
        <v>0</v>
      </c>
      <c r="J14" s="7">
        <v>13</v>
      </c>
      <c r="K14" s="7">
        <v>7</v>
      </c>
      <c r="L14" s="7">
        <v>2</v>
      </c>
      <c r="M14" s="7">
        <v>0</v>
      </c>
      <c r="N14" s="7">
        <v>1</v>
      </c>
      <c r="O14" s="10">
        <v>18</v>
      </c>
    </row>
    <row r="15" spans="1:16" s="3" customFormat="1" ht="18.75" customHeight="1" x14ac:dyDescent="0.2">
      <c r="A15" s="11">
        <v>14</v>
      </c>
      <c r="B15" s="1">
        <f t="shared" si="1"/>
        <v>172</v>
      </c>
      <c r="C15" s="7">
        <v>22</v>
      </c>
      <c r="D15" s="7">
        <v>9</v>
      </c>
      <c r="E15" s="7">
        <v>6</v>
      </c>
      <c r="F15" s="7">
        <v>22</v>
      </c>
      <c r="G15" s="7">
        <v>5</v>
      </c>
      <c r="H15" s="7">
        <v>2</v>
      </c>
      <c r="I15" s="7">
        <v>0</v>
      </c>
      <c r="J15" s="7">
        <v>40</v>
      </c>
      <c r="K15" s="7">
        <v>18</v>
      </c>
      <c r="L15" s="7">
        <v>10</v>
      </c>
      <c r="M15" s="7">
        <v>4</v>
      </c>
      <c r="N15" s="7">
        <v>1</v>
      </c>
      <c r="O15" s="10">
        <v>33</v>
      </c>
    </row>
    <row r="16" spans="1:16" s="3" customFormat="1" ht="18.75" customHeight="1" x14ac:dyDescent="0.2">
      <c r="A16" s="9"/>
      <c r="B16" s="1"/>
      <c r="C16" s="1"/>
      <c r="D16" s="1"/>
      <c r="E16" s="1"/>
      <c r="F16" s="1"/>
      <c r="G16" s="1"/>
      <c r="H16" s="1"/>
      <c r="I16" s="1"/>
      <c r="J16" s="7"/>
      <c r="K16" s="1"/>
      <c r="L16" s="7"/>
      <c r="M16" s="1"/>
      <c r="N16" s="1"/>
      <c r="O16" s="2"/>
    </row>
    <row r="17" spans="1:16" s="3" customFormat="1" ht="18.75" customHeight="1" x14ac:dyDescent="0.2">
      <c r="A17" s="5" t="s">
        <v>3</v>
      </c>
      <c r="B17" s="1">
        <f t="shared" si="1"/>
        <v>7946</v>
      </c>
      <c r="C17" s="1">
        <f>SUM(C19:C23)</f>
        <v>865</v>
      </c>
      <c r="D17" s="1">
        <f t="shared" ref="D17:O17" si="3">SUM(D19:D23)</f>
        <v>372</v>
      </c>
      <c r="E17" s="1">
        <f t="shared" si="3"/>
        <v>456</v>
      </c>
      <c r="F17" s="1">
        <f t="shared" si="3"/>
        <v>985</v>
      </c>
      <c r="G17" s="1">
        <f t="shared" si="3"/>
        <v>171</v>
      </c>
      <c r="H17" s="1">
        <f t="shared" si="3"/>
        <v>113</v>
      </c>
      <c r="I17" s="1">
        <f t="shared" si="3"/>
        <v>86</v>
      </c>
      <c r="J17" s="1">
        <f t="shared" si="3"/>
        <v>1887</v>
      </c>
      <c r="K17" s="1">
        <f t="shared" si="3"/>
        <v>817</v>
      </c>
      <c r="L17" s="1">
        <f t="shared" si="3"/>
        <v>419</v>
      </c>
      <c r="M17" s="1">
        <f t="shared" si="3"/>
        <v>130</v>
      </c>
      <c r="N17" s="1">
        <f t="shared" si="3"/>
        <v>54</v>
      </c>
      <c r="O17" s="2">
        <f t="shared" si="3"/>
        <v>1591</v>
      </c>
      <c r="P17" s="31"/>
    </row>
    <row r="18" spans="1:16" s="3" customFormat="1" ht="18.75" customHeight="1" x14ac:dyDescent="0.2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/>
    </row>
    <row r="19" spans="1:16" s="3" customFormat="1" ht="18.75" customHeight="1" x14ac:dyDescent="0.2">
      <c r="A19" s="11">
        <v>15</v>
      </c>
      <c r="B19" s="1">
        <f t="shared" si="1"/>
        <v>501</v>
      </c>
      <c r="C19" s="7">
        <v>50</v>
      </c>
      <c r="D19" s="7">
        <v>18</v>
      </c>
      <c r="E19" s="7">
        <v>21</v>
      </c>
      <c r="F19" s="7">
        <v>64</v>
      </c>
      <c r="G19" s="7">
        <v>9</v>
      </c>
      <c r="H19" s="7">
        <v>5</v>
      </c>
      <c r="I19" s="7">
        <v>4</v>
      </c>
      <c r="J19" s="7">
        <v>123</v>
      </c>
      <c r="K19" s="7">
        <v>53</v>
      </c>
      <c r="L19" s="7">
        <v>25</v>
      </c>
      <c r="M19" s="7">
        <v>15</v>
      </c>
      <c r="N19" s="7">
        <v>6</v>
      </c>
      <c r="O19" s="10">
        <v>108</v>
      </c>
    </row>
    <row r="20" spans="1:16" s="3" customFormat="1" ht="18.75" customHeight="1" x14ac:dyDescent="0.2">
      <c r="A20" s="11">
        <v>16</v>
      </c>
      <c r="B20" s="1">
        <f t="shared" si="1"/>
        <v>943</v>
      </c>
      <c r="C20" s="7">
        <v>95</v>
      </c>
      <c r="D20" s="7">
        <v>31</v>
      </c>
      <c r="E20" s="7">
        <v>53</v>
      </c>
      <c r="F20" s="7">
        <v>114</v>
      </c>
      <c r="G20" s="7">
        <v>25</v>
      </c>
      <c r="H20" s="7">
        <v>13</v>
      </c>
      <c r="I20" s="7">
        <v>7</v>
      </c>
      <c r="J20" s="7">
        <v>212</v>
      </c>
      <c r="K20" s="7">
        <v>102</v>
      </c>
      <c r="L20" s="7">
        <v>34</v>
      </c>
      <c r="M20" s="7">
        <v>19</v>
      </c>
      <c r="N20" s="7">
        <v>8</v>
      </c>
      <c r="O20" s="10">
        <v>230</v>
      </c>
    </row>
    <row r="21" spans="1:16" s="3" customFormat="1" ht="18.75" customHeight="1" x14ac:dyDescent="0.2">
      <c r="A21" s="11">
        <v>17</v>
      </c>
      <c r="B21" s="1">
        <f t="shared" si="1"/>
        <v>1512</v>
      </c>
      <c r="C21" s="7">
        <v>187</v>
      </c>
      <c r="D21" s="7">
        <v>53</v>
      </c>
      <c r="E21" s="7">
        <v>67</v>
      </c>
      <c r="F21" s="7">
        <v>195</v>
      </c>
      <c r="G21" s="7">
        <v>32</v>
      </c>
      <c r="H21" s="7">
        <v>17</v>
      </c>
      <c r="I21" s="7">
        <v>19</v>
      </c>
      <c r="J21" s="7">
        <v>323</v>
      </c>
      <c r="K21" s="7">
        <v>132</v>
      </c>
      <c r="L21" s="7">
        <v>88</v>
      </c>
      <c r="M21" s="7">
        <v>26</v>
      </c>
      <c r="N21" s="7">
        <v>11</v>
      </c>
      <c r="O21" s="10">
        <v>362</v>
      </c>
    </row>
    <row r="22" spans="1:16" s="3" customFormat="1" ht="18.75" customHeight="1" x14ac:dyDescent="0.2">
      <c r="A22" s="11">
        <v>18</v>
      </c>
      <c r="B22" s="1">
        <f t="shared" si="1"/>
        <v>2120</v>
      </c>
      <c r="C22" s="7">
        <v>246</v>
      </c>
      <c r="D22" s="7">
        <v>110</v>
      </c>
      <c r="E22" s="7">
        <v>133</v>
      </c>
      <c r="F22" s="7">
        <v>241</v>
      </c>
      <c r="G22" s="7">
        <v>50</v>
      </c>
      <c r="H22" s="7">
        <v>26</v>
      </c>
      <c r="I22" s="7">
        <v>29</v>
      </c>
      <c r="J22" s="7">
        <v>513</v>
      </c>
      <c r="K22" s="7">
        <v>200</v>
      </c>
      <c r="L22" s="7">
        <v>109</v>
      </c>
      <c r="M22" s="7">
        <v>30</v>
      </c>
      <c r="N22" s="7">
        <v>10</v>
      </c>
      <c r="O22" s="10">
        <v>423</v>
      </c>
    </row>
    <row r="23" spans="1:16" s="3" customFormat="1" ht="18.75" customHeight="1" x14ac:dyDescent="0.2">
      <c r="A23" s="11">
        <v>19</v>
      </c>
      <c r="B23" s="1">
        <f t="shared" si="1"/>
        <v>2870</v>
      </c>
      <c r="C23" s="7">
        <v>287</v>
      </c>
      <c r="D23" s="7">
        <v>160</v>
      </c>
      <c r="E23" s="7">
        <v>182</v>
      </c>
      <c r="F23" s="7">
        <v>371</v>
      </c>
      <c r="G23" s="7">
        <v>55</v>
      </c>
      <c r="H23" s="7">
        <v>52</v>
      </c>
      <c r="I23" s="7">
        <v>27</v>
      </c>
      <c r="J23" s="7">
        <v>716</v>
      </c>
      <c r="K23" s="7">
        <v>330</v>
      </c>
      <c r="L23" s="7">
        <v>163</v>
      </c>
      <c r="M23" s="7">
        <v>40</v>
      </c>
      <c r="N23" s="7">
        <v>19</v>
      </c>
      <c r="O23" s="10">
        <v>468</v>
      </c>
    </row>
    <row r="24" spans="1:16" s="3" customFormat="1" ht="18.75" customHeight="1" x14ac:dyDescent="0.2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</row>
    <row r="25" spans="1:16" s="3" customFormat="1" ht="18.75" customHeight="1" x14ac:dyDescent="0.2">
      <c r="A25" s="5" t="s">
        <v>4</v>
      </c>
      <c r="B25" s="1">
        <f t="shared" si="1"/>
        <v>15793</v>
      </c>
      <c r="C25" s="7">
        <v>1416</v>
      </c>
      <c r="D25" s="7">
        <v>911</v>
      </c>
      <c r="E25" s="7">
        <v>1122</v>
      </c>
      <c r="F25" s="7">
        <v>1923</v>
      </c>
      <c r="G25" s="7">
        <v>246</v>
      </c>
      <c r="H25" s="7">
        <v>270</v>
      </c>
      <c r="I25" s="7">
        <v>208</v>
      </c>
      <c r="J25" s="7">
        <v>4583</v>
      </c>
      <c r="K25" s="7">
        <v>1942</v>
      </c>
      <c r="L25" s="7">
        <v>881</v>
      </c>
      <c r="M25" s="7">
        <v>190</v>
      </c>
      <c r="N25" s="7">
        <v>46</v>
      </c>
      <c r="O25" s="10">
        <v>2055</v>
      </c>
    </row>
    <row r="26" spans="1:16" s="3" customFormat="1" ht="18.75" customHeight="1" x14ac:dyDescent="0.2">
      <c r="A26" s="5" t="s">
        <v>5</v>
      </c>
      <c r="B26" s="1">
        <f t="shared" si="1"/>
        <v>15298</v>
      </c>
      <c r="C26" s="7">
        <v>1054</v>
      </c>
      <c r="D26" s="7">
        <v>924</v>
      </c>
      <c r="E26" s="7">
        <v>1094</v>
      </c>
      <c r="F26" s="7">
        <v>1750</v>
      </c>
      <c r="G26" s="7">
        <v>191</v>
      </c>
      <c r="H26" s="7">
        <v>355</v>
      </c>
      <c r="I26" s="7">
        <v>284</v>
      </c>
      <c r="J26" s="7">
        <v>4926</v>
      </c>
      <c r="K26" s="7">
        <v>2219</v>
      </c>
      <c r="L26" s="7">
        <v>874</v>
      </c>
      <c r="M26" s="7">
        <v>146</v>
      </c>
      <c r="N26" s="7">
        <v>48</v>
      </c>
      <c r="O26" s="10">
        <v>1433</v>
      </c>
    </row>
    <row r="27" spans="1:16" s="3" customFormat="1" ht="18.75" customHeight="1" x14ac:dyDescent="0.2">
      <c r="A27" s="5" t="s">
        <v>6</v>
      </c>
      <c r="B27" s="1">
        <f t="shared" si="1"/>
        <v>10931</v>
      </c>
      <c r="C27" s="7">
        <v>694</v>
      </c>
      <c r="D27" s="7">
        <v>639</v>
      </c>
      <c r="E27" s="7">
        <v>730</v>
      </c>
      <c r="F27" s="7">
        <v>1245</v>
      </c>
      <c r="G27" s="7">
        <v>153</v>
      </c>
      <c r="H27" s="7">
        <v>260</v>
      </c>
      <c r="I27" s="7">
        <v>174</v>
      </c>
      <c r="J27" s="7">
        <v>3789</v>
      </c>
      <c r="K27" s="7">
        <v>1648</v>
      </c>
      <c r="L27" s="7">
        <v>587</v>
      </c>
      <c r="M27" s="7">
        <v>112</v>
      </c>
      <c r="N27" s="7">
        <v>44</v>
      </c>
      <c r="O27" s="10">
        <v>856</v>
      </c>
    </row>
    <row r="28" spans="1:16" s="3" customFormat="1" ht="18.75" customHeight="1" x14ac:dyDescent="0.2">
      <c r="A28" s="5" t="s">
        <v>7</v>
      </c>
      <c r="B28" s="1">
        <f t="shared" si="1"/>
        <v>6330</v>
      </c>
      <c r="C28" s="7">
        <v>407</v>
      </c>
      <c r="D28" s="7">
        <v>327</v>
      </c>
      <c r="E28" s="7">
        <v>391</v>
      </c>
      <c r="F28" s="7">
        <v>630</v>
      </c>
      <c r="G28" s="7">
        <v>65</v>
      </c>
      <c r="H28" s="7">
        <v>123</v>
      </c>
      <c r="I28" s="7">
        <v>102</v>
      </c>
      <c r="J28" s="7">
        <v>2330</v>
      </c>
      <c r="K28" s="7">
        <v>965</v>
      </c>
      <c r="L28" s="7">
        <v>315</v>
      </c>
      <c r="M28" s="7">
        <v>71</v>
      </c>
      <c r="N28" s="7">
        <v>14</v>
      </c>
      <c r="O28" s="10">
        <v>590</v>
      </c>
    </row>
    <row r="29" spans="1:16" s="3" customFormat="1" ht="18.75" customHeight="1" x14ac:dyDescent="0.2">
      <c r="A29" s="5" t="s">
        <v>8</v>
      </c>
      <c r="B29" s="1">
        <f t="shared" si="1"/>
        <v>1771</v>
      </c>
      <c r="C29" s="7">
        <v>115</v>
      </c>
      <c r="D29" s="7">
        <v>72</v>
      </c>
      <c r="E29" s="7">
        <v>116</v>
      </c>
      <c r="F29" s="7">
        <v>165</v>
      </c>
      <c r="G29" s="7">
        <v>35</v>
      </c>
      <c r="H29" s="7">
        <v>32</v>
      </c>
      <c r="I29" s="7">
        <v>25</v>
      </c>
      <c r="J29" s="7">
        <v>613</v>
      </c>
      <c r="K29" s="7">
        <v>279</v>
      </c>
      <c r="L29" s="7">
        <v>83</v>
      </c>
      <c r="M29" s="7">
        <v>24</v>
      </c>
      <c r="N29" s="7">
        <v>8</v>
      </c>
      <c r="O29" s="10">
        <v>204</v>
      </c>
    </row>
    <row r="30" spans="1:16" s="3" customFormat="1" ht="18.75" customHeight="1" x14ac:dyDescent="0.2">
      <c r="A30" s="5" t="s">
        <v>9</v>
      </c>
      <c r="B30" s="1">
        <f t="shared" si="1"/>
        <v>108</v>
      </c>
      <c r="C30" s="7">
        <v>7</v>
      </c>
      <c r="D30" s="7">
        <v>7</v>
      </c>
      <c r="E30" s="7">
        <v>7</v>
      </c>
      <c r="F30" s="7">
        <v>3</v>
      </c>
      <c r="G30" s="7">
        <v>7</v>
      </c>
      <c r="H30" s="7">
        <v>4</v>
      </c>
      <c r="I30" s="7">
        <v>2</v>
      </c>
      <c r="J30" s="7">
        <v>38</v>
      </c>
      <c r="K30" s="7">
        <v>14</v>
      </c>
      <c r="L30" s="7">
        <v>5</v>
      </c>
      <c r="M30" s="22">
        <v>1</v>
      </c>
      <c r="N30" s="7">
        <v>0</v>
      </c>
      <c r="O30" s="10">
        <v>13</v>
      </c>
    </row>
    <row r="31" spans="1:16" s="3" customFormat="1" ht="18.75" customHeight="1" x14ac:dyDescent="0.2">
      <c r="A31" s="5" t="s">
        <v>10</v>
      </c>
      <c r="B31" s="1">
        <f t="shared" si="1"/>
        <v>10</v>
      </c>
      <c r="C31" s="7">
        <v>1</v>
      </c>
      <c r="D31" s="7">
        <v>1</v>
      </c>
      <c r="E31" s="7">
        <v>1</v>
      </c>
      <c r="F31" s="22">
        <v>0</v>
      </c>
      <c r="G31" s="7">
        <v>1</v>
      </c>
      <c r="H31" s="7">
        <v>0</v>
      </c>
      <c r="I31" s="7">
        <v>0</v>
      </c>
      <c r="J31" s="7">
        <v>3</v>
      </c>
      <c r="K31" s="7">
        <v>0</v>
      </c>
      <c r="L31" s="7">
        <v>0</v>
      </c>
      <c r="M31" s="22">
        <v>0</v>
      </c>
      <c r="N31" s="7">
        <v>0</v>
      </c>
      <c r="O31" s="10">
        <v>3</v>
      </c>
    </row>
    <row r="32" spans="1:16" s="3" customFormat="1" ht="18.75" customHeight="1" x14ac:dyDescent="0.2">
      <c r="A32" s="5" t="s">
        <v>11</v>
      </c>
      <c r="B32" s="1">
        <f t="shared" si="1"/>
        <v>1</v>
      </c>
      <c r="C32" s="7">
        <v>0</v>
      </c>
      <c r="D32" s="13">
        <v>0</v>
      </c>
      <c r="E32" s="7">
        <v>0</v>
      </c>
      <c r="F32" s="22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22">
        <v>0</v>
      </c>
      <c r="M32" s="23">
        <v>0</v>
      </c>
      <c r="N32" s="7">
        <v>0</v>
      </c>
      <c r="O32" s="22">
        <v>1</v>
      </c>
    </row>
    <row r="33" spans="1:15" s="3" customFormat="1" ht="18.75" customHeight="1" x14ac:dyDescent="0.2">
      <c r="A33" s="24"/>
      <c r="B33" s="25"/>
      <c r="C33" s="25"/>
      <c r="D33" s="26"/>
      <c r="E33" s="25"/>
      <c r="F33" s="27"/>
      <c r="G33" s="25"/>
      <c r="H33" s="25"/>
      <c r="I33" s="25"/>
      <c r="J33" s="25"/>
      <c r="K33" s="25"/>
      <c r="L33" s="27"/>
      <c r="M33" s="28"/>
      <c r="N33" s="25"/>
      <c r="O33" s="29"/>
    </row>
    <row r="34" spans="1:15" s="8" customFormat="1" ht="15" customHeight="1" x14ac:dyDescent="0.2">
      <c r="B34" s="8" t="s">
        <v>2</v>
      </c>
      <c r="D34" s="30"/>
      <c r="E34" s="30"/>
      <c r="F34" s="30"/>
      <c r="O34" s="4"/>
    </row>
    <row r="35" spans="1:15" s="16" customFormat="1" ht="15" customHeight="1" x14ac:dyDescent="0.2">
      <c r="A35" s="19" t="s">
        <v>14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s="16" customFormat="1" ht="15" customHeight="1" x14ac:dyDescent="0.2">
      <c r="A36" s="20" t="s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s="16" customFormat="1" ht="15" customHeight="1" x14ac:dyDescent="0.2">
      <c r="A37" s="21" t="s">
        <v>31</v>
      </c>
      <c r="B37" s="8"/>
      <c r="C37" s="8"/>
      <c r="D37" s="8"/>
      <c r="E37" s="4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s="16" customFormat="1" ht="15" customHeight="1" x14ac:dyDescent="0.2">
      <c r="A38" s="18"/>
      <c r="C38" s="17"/>
    </row>
    <row r="39" spans="1:15" s="16" customFormat="1" ht="12" customHeight="1" x14ac:dyDescent="0.2">
      <c r="C39" s="17"/>
    </row>
    <row r="40" spans="1:15" s="16" customFormat="1" ht="12.75" customHeight="1" x14ac:dyDescent="0.2">
      <c r="C40" s="17"/>
    </row>
    <row r="41" spans="1:15" s="8" customFormat="1" ht="12.75" customHeight="1" x14ac:dyDescent="0.2">
      <c r="C41" s="14"/>
    </row>
    <row r="42" spans="1:15" s="8" customFormat="1" ht="12.75" customHeight="1" x14ac:dyDescent="0.2">
      <c r="C42" s="14"/>
    </row>
    <row r="43" spans="1:15" s="8" customFormat="1" ht="12.75" customHeight="1" x14ac:dyDescent="0.2">
      <c r="C43" s="14"/>
    </row>
    <row r="44" spans="1:15" s="8" customFormat="1" ht="12.75" customHeight="1" x14ac:dyDescent="0.2">
      <c r="C44" s="14"/>
    </row>
    <row r="45" spans="1:15" s="8" customFormat="1" ht="12.75" customHeight="1" x14ac:dyDescent="0.2">
      <c r="C45" s="14"/>
    </row>
    <row r="46" spans="1:15" s="8" customFormat="1" ht="12.75" customHeight="1" x14ac:dyDescent="0.2">
      <c r="C46" s="14"/>
    </row>
    <row r="47" spans="1:15" s="8" customFormat="1" ht="12.75" customHeight="1" x14ac:dyDescent="0.2">
      <c r="C47" s="14"/>
    </row>
    <row r="48" spans="1:15" s="8" customFormat="1" ht="12.75" customHeight="1" x14ac:dyDescent="0.2">
      <c r="C48" s="14"/>
    </row>
    <row r="49" spans="3:3" s="8" customFormat="1" ht="12.75" customHeight="1" x14ac:dyDescent="0.2">
      <c r="C49" s="14"/>
    </row>
    <row r="50" spans="3:3" s="8" customFormat="1" ht="12.75" customHeight="1" x14ac:dyDescent="0.2">
      <c r="C50" s="14"/>
    </row>
    <row r="51" spans="3:3" s="8" customFormat="1" ht="12.75" customHeight="1" x14ac:dyDescent="0.2">
      <c r="C51" s="14"/>
    </row>
    <row r="52" spans="3:3" s="8" customFormat="1" ht="12.75" customHeight="1" x14ac:dyDescent="0.2">
      <c r="C52" s="14"/>
    </row>
    <row r="53" spans="3:3" s="8" customFormat="1" ht="12.75" customHeight="1" x14ac:dyDescent="0.2">
      <c r="C53" s="14"/>
    </row>
    <row r="54" spans="3:3" s="8" customFormat="1" ht="12.75" customHeight="1" x14ac:dyDescent="0.2">
      <c r="C54" s="14"/>
    </row>
    <row r="55" spans="3:3" s="8" customFormat="1" ht="12.75" customHeight="1" x14ac:dyDescent="0.2">
      <c r="C55" s="14"/>
    </row>
    <row r="56" spans="3:3" s="8" customFormat="1" ht="12.75" customHeight="1" x14ac:dyDescent="0.2">
      <c r="C56" s="14"/>
    </row>
    <row r="57" spans="3:3" s="8" customFormat="1" ht="12.75" customHeight="1" x14ac:dyDescent="0.2">
      <c r="C57" s="14"/>
    </row>
    <row r="58" spans="3:3" s="8" customFormat="1" ht="12.75" customHeight="1" x14ac:dyDescent="0.2">
      <c r="C58" s="14"/>
    </row>
    <row r="59" spans="3:3" s="8" customFormat="1" ht="12.75" customHeight="1" x14ac:dyDescent="0.2">
      <c r="C59" s="14"/>
    </row>
    <row r="60" spans="3:3" s="8" customFormat="1" ht="12.75" customHeight="1" x14ac:dyDescent="0.2">
      <c r="C60" s="14"/>
    </row>
    <row r="61" spans="3:3" s="8" customFormat="1" ht="12.75" customHeight="1" x14ac:dyDescent="0.2">
      <c r="C61" s="14"/>
    </row>
    <row r="62" spans="3:3" s="8" customFormat="1" ht="12.75" customHeight="1" x14ac:dyDescent="0.2">
      <c r="C62" s="14"/>
    </row>
    <row r="63" spans="3:3" s="8" customFormat="1" ht="12.75" customHeight="1" x14ac:dyDescent="0.2">
      <c r="C63" s="14"/>
    </row>
    <row r="64" spans="3:3" s="8" customFormat="1" ht="12.75" customHeight="1" x14ac:dyDescent="0.2">
      <c r="C64" s="14"/>
    </row>
    <row r="65" spans="3:3" s="8" customFormat="1" ht="12.75" customHeight="1" x14ac:dyDescent="0.2">
      <c r="C65" s="14"/>
    </row>
    <row r="66" spans="3:3" s="8" customFormat="1" ht="12.75" customHeight="1" x14ac:dyDescent="0.2">
      <c r="C66" s="14"/>
    </row>
    <row r="67" spans="3:3" s="8" customFormat="1" ht="12.75" customHeight="1" x14ac:dyDescent="0.2">
      <c r="C67" s="14"/>
    </row>
    <row r="68" spans="3:3" s="8" customFormat="1" ht="12.75" customHeight="1" x14ac:dyDescent="0.2">
      <c r="C68" s="14"/>
    </row>
    <row r="69" spans="3:3" s="8" customFormat="1" ht="12.75" customHeight="1" x14ac:dyDescent="0.2">
      <c r="C69" s="14"/>
    </row>
    <row r="70" spans="3:3" s="8" customFormat="1" ht="12.75" customHeight="1" x14ac:dyDescent="0.2">
      <c r="C70" s="14"/>
    </row>
    <row r="71" spans="3:3" s="8" customFormat="1" ht="12.75" customHeight="1" x14ac:dyDescent="0.2">
      <c r="C71" s="14"/>
    </row>
    <row r="72" spans="3:3" s="8" customFormat="1" ht="12.75" customHeight="1" x14ac:dyDescent="0.2">
      <c r="C72" s="14"/>
    </row>
    <row r="73" spans="3:3" s="8" customFormat="1" ht="12.75" customHeight="1" x14ac:dyDescent="0.2">
      <c r="C73" s="14"/>
    </row>
    <row r="74" spans="3:3" s="8" customFormat="1" ht="12.75" customHeight="1" x14ac:dyDescent="0.2">
      <c r="C74" s="14"/>
    </row>
    <row r="75" spans="3:3" s="8" customFormat="1" ht="12.75" customHeight="1" x14ac:dyDescent="0.2">
      <c r="C75" s="14"/>
    </row>
    <row r="76" spans="3:3" s="8" customFormat="1" ht="12.75" customHeight="1" x14ac:dyDescent="0.2">
      <c r="C76" s="14"/>
    </row>
    <row r="77" spans="3:3" s="8" customFormat="1" ht="12.75" customHeight="1" x14ac:dyDescent="0.2">
      <c r="C77" s="14"/>
    </row>
    <row r="78" spans="3:3" s="8" customFormat="1" ht="12.75" customHeight="1" x14ac:dyDescent="0.2">
      <c r="C78" s="14"/>
    </row>
    <row r="79" spans="3:3" s="8" customFormat="1" ht="12.75" customHeight="1" x14ac:dyDescent="0.2">
      <c r="C79" s="14"/>
    </row>
    <row r="80" spans="3:3" s="8" customFormat="1" ht="12.75" customHeight="1" x14ac:dyDescent="0.2">
      <c r="C80" s="14"/>
    </row>
    <row r="81" spans="3:3" s="8" customFormat="1" ht="12.75" customHeight="1" x14ac:dyDescent="0.2">
      <c r="C81" s="14"/>
    </row>
    <row r="82" spans="3:3" s="8" customFormat="1" ht="12.75" customHeight="1" x14ac:dyDescent="0.2">
      <c r="C82" s="14"/>
    </row>
    <row r="83" spans="3:3" s="8" customFormat="1" ht="12.75" customHeight="1" x14ac:dyDescent="0.2">
      <c r="C83" s="14"/>
    </row>
    <row r="84" spans="3:3" s="8" customFormat="1" ht="12.75" customHeight="1" x14ac:dyDescent="0.2">
      <c r="C84" s="14"/>
    </row>
    <row r="85" spans="3:3" s="8" customFormat="1" ht="12.75" customHeight="1" x14ac:dyDescent="0.2">
      <c r="C85" s="14"/>
    </row>
    <row r="86" spans="3:3" s="8" customFormat="1" ht="12.75" customHeight="1" x14ac:dyDescent="0.2">
      <c r="C86" s="14"/>
    </row>
    <row r="87" spans="3:3" s="8" customFormat="1" ht="12.75" customHeight="1" x14ac:dyDescent="0.2">
      <c r="C87" s="14"/>
    </row>
    <row r="88" spans="3:3" s="8" customFormat="1" ht="12.75" customHeight="1" x14ac:dyDescent="0.2">
      <c r="C88" s="14"/>
    </row>
    <row r="89" spans="3:3" s="8" customFormat="1" ht="12.75" customHeight="1" x14ac:dyDescent="0.2">
      <c r="C89" s="14"/>
    </row>
    <row r="90" spans="3:3" s="8" customFormat="1" ht="12.75" customHeight="1" x14ac:dyDescent="0.2">
      <c r="C90" s="14"/>
    </row>
    <row r="91" spans="3:3" s="8" customFormat="1" ht="12.75" customHeight="1" x14ac:dyDescent="0.2">
      <c r="C91" s="14"/>
    </row>
    <row r="92" spans="3:3" s="8" customFormat="1" ht="12.75" customHeight="1" x14ac:dyDescent="0.2">
      <c r="C92" s="14"/>
    </row>
    <row r="93" spans="3:3" s="8" customFormat="1" ht="12.75" customHeight="1" x14ac:dyDescent="0.2">
      <c r="C93" s="14"/>
    </row>
    <row r="94" spans="3:3" s="8" customFormat="1" ht="12.75" customHeight="1" x14ac:dyDescent="0.2">
      <c r="C94" s="14"/>
    </row>
    <row r="95" spans="3:3" s="8" customFormat="1" ht="12.75" customHeight="1" x14ac:dyDescent="0.2">
      <c r="C95" s="14"/>
    </row>
    <row r="96" spans="3:3" s="8" customFormat="1" ht="12.75" customHeight="1" x14ac:dyDescent="0.2">
      <c r="C96" s="14"/>
    </row>
    <row r="97" spans="3:3" s="8" customFormat="1" ht="12.75" customHeight="1" x14ac:dyDescent="0.2">
      <c r="C97" s="14"/>
    </row>
    <row r="98" spans="3:3" s="8" customFormat="1" ht="12.75" customHeight="1" x14ac:dyDescent="0.2">
      <c r="C98" s="14"/>
    </row>
    <row r="99" spans="3:3" s="8" customFormat="1" ht="12.75" customHeight="1" x14ac:dyDescent="0.2">
      <c r="C99" s="14"/>
    </row>
    <row r="100" spans="3:3" s="8" customFormat="1" ht="12.75" customHeight="1" x14ac:dyDescent="0.2">
      <c r="C100" s="14"/>
    </row>
    <row r="101" spans="3:3" s="8" customFormat="1" ht="12.75" customHeight="1" x14ac:dyDescent="0.2">
      <c r="C101" s="14"/>
    </row>
    <row r="102" spans="3:3" s="8" customFormat="1" ht="12.75" customHeight="1" x14ac:dyDescent="0.2">
      <c r="C102" s="14"/>
    </row>
    <row r="103" spans="3:3" s="8" customFormat="1" ht="12.75" customHeight="1" x14ac:dyDescent="0.2">
      <c r="C103" s="14"/>
    </row>
    <row r="104" spans="3:3" s="8" customFormat="1" ht="12.75" customHeight="1" x14ac:dyDescent="0.2">
      <c r="C104" s="14"/>
    </row>
    <row r="105" spans="3:3" s="8" customFormat="1" ht="12.75" customHeight="1" x14ac:dyDescent="0.2">
      <c r="C105" s="14"/>
    </row>
    <row r="106" spans="3:3" s="8" customFormat="1" ht="12.75" customHeight="1" x14ac:dyDescent="0.2">
      <c r="C106" s="14"/>
    </row>
    <row r="107" spans="3:3" s="8" customFormat="1" ht="12.75" customHeight="1" x14ac:dyDescent="0.2">
      <c r="C107" s="14"/>
    </row>
    <row r="108" spans="3:3" s="8" customFormat="1" ht="12.75" customHeight="1" x14ac:dyDescent="0.2">
      <c r="C108" s="14"/>
    </row>
    <row r="109" spans="3:3" s="8" customFormat="1" ht="12.75" customHeight="1" x14ac:dyDescent="0.2">
      <c r="C109" s="14"/>
    </row>
    <row r="110" spans="3:3" s="8" customFormat="1" ht="12.75" customHeight="1" x14ac:dyDescent="0.2">
      <c r="C110" s="14"/>
    </row>
    <row r="111" spans="3:3" s="8" customFormat="1" ht="12.75" customHeight="1" x14ac:dyDescent="0.2">
      <c r="C111" s="14"/>
    </row>
    <row r="112" spans="3:3" s="8" customFormat="1" ht="12.75" customHeight="1" x14ac:dyDescent="0.2">
      <c r="C112" s="14"/>
    </row>
    <row r="113" spans="3:3" s="8" customFormat="1" ht="12.75" customHeight="1" x14ac:dyDescent="0.2">
      <c r="C113" s="14"/>
    </row>
    <row r="114" spans="3:3" s="8" customFormat="1" ht="12.75" customHeight="1" x14ac:dyDescent="0.2">
      <c r="C114" s="14"/>
    </row>
    <row r="115" spans="3:3" s="8" customFormat="1" ht="12.75" customHeight="1" x14ac:dyDescent="0.2">
      <c r="C115" s="14"/>
    </row>
    <row r="116" spans="3:3" s="8" customFormat="1" ht="12.75" customHeight="1" x14ac:dyDescent="0.2">
      <c r="C116" s="14"/>
    </row>
    <row r="117" spans="3:3" s="8" customFormat="1" ht="12.75" customHeight="1" x14ac:dyDescent="0.2">
      <c r="C117" s="14"/>
    </row>
    <row r="118" spans="3:3" s="8" customFormat="1" ht="12.75" customHeight="1" x14ac:dyDescent="0.2">
      <c r="C118" s="14"/>
    </row>
    <row r="119" spans="3:3" s="8" customFormat="1" ht="12.75" customHeight="1" x14ac:dyDescent="0.2">
      <c r="C119" s="14"/>
    </row>
    <row r="120" spans="3:3" s="8" customFormat="1" ht="12.75" customHeight="1" x14ac:dyDescent="0.2">
      <c r="C120" s="14"/>
    </row>
    <row r="121" spans="3:3" s="8" customFormat="1" ht="12.75" customHeight="1" x14ac:dyDescent="0.2">
      <c r="C121" s="14"/>
    </row>
    <row r="122" spans="3:3" s="8" customFormat="1" ht="12.75" customHeight="1" x14ac:dyDescent="0.2">
      <c r="C122" s="14"/>
    </row>
    <row r="123" spans="3:3" s="8" customFormat="1" ht="12.75" customHeight="1" x14ac:dyDescent="0.2">
      <c r="C123" s="14"/>
    </row>
    <row r="124" spans="3:3" s="8" customFormat="1" ht="12.75" customHeight="1" x14ac:dyDescent="0.2">
      <c r="C124" s="14"/>
    </row>
    <row r="125" spans="3:3" s="8" customFormat="1" ht="12.75" customHeight="1" x14ac:dyDescent="0.2">
      <c r="C125" s="14"/>
    </row>
    <row r="126" spans="3:3" s="8" customFormat="1" ht="12.75" customHeight="1" x14ac:dyDescent="0.2">
      <c r="C126" s="14"/>
    </row>
    <row r="127" spans="3:3" s="8" customFormat="1" ht="12.75" customHeight="1" x14ac:dyDescent="0.2">
      <c r="C127" s="14"/>
    </row>
    <row r="128" spans="3:3" s="8" customFormat="1" ht="12.75" customHeight="1" x14ac:dyDescent="0.2">
      <c r="C128" s="14"/>
    </row>
    <row r="129" spans="3:3" s="8" customFormat="1" ht="12.75" customHeight="1" x14ac:dyDescent="0.2">
      <c r="C129" s="14"/>
    </row>
    <row r="130" spans="3:3" s="8" customFormat="1" ht="12.75" customHeight="1" x14ac:dyDescent="0.2">
      <c r="C130" s="14"/>
    </row>
    <row r="131" spans="3:3" s="8" customFormat="1" ht="12.75" customHeight="1" x14ac:dyDescent="0.2">
      <c r="C131" s="14"/>
    </row>
    <row r="132" spans="3:3" s="8" customFormat="1" ht="12.75" customHeight="1" x14ac:dyDescent="0.2">
      <c r="C132" s="14"/>
    </row>
    <row r="133" spans="3:3" s="8" customFormat="1" ht="12.75" customHeight="1" x14ac:dyDescent="0.2">
      <c r="C133" s="14"/>
    </row>
    <row r="134" spans="3:3" s="8" customFormat="1" ht="12.75" customHeight="1" x14ac:dyDescent="0.2">
      <c r="C134" s="14"/>
    </row>
    <row r="135" spans="3:3" s="8" customFormat="1" ht="12.75" customHeight="1" x14ac:dyDescent="0.2">
      <c r="C135" s="14"/>
    </row>
    <row r="136" spans="3:3" s="8" customFormat="1" ht="12.75" customHeight="1" x14ac:dyDescent="0.2">
      <c r="C136" s="14"/>
    </row>
    <row r="137" spans="3:3" s="8" customFormat="1" ht="12.75" customHeight="1" x14ac:dyDescent="0.2">
      <c r="C137" s="14"/>
    </row>
    <row r="138" spans="3:3" s="8" customFormat="1" ht="12.75" customHeight="1" x14ac:dyDescent="0.2">
      <c r="C138" s="14"/>
    </row>
    <row r="139" spans="3:3" s="8" customFormat="1" ht="12.75" customHeight="1" x14ac:dyDescent="0.2">
      <c r="C139" s="14"/>
    </row>
    <row r="140" spans="3:3" s="8" customFormat="1" ht="12.75" customHeight="1" x14ac:dyDescent="0.2">
      <c r="C140" s="14"/>
    </row>
    <row r="141" spans="3:3" s="8" customFormat="1" ht="12.75" customHeight="1" x14ac:dyDescent="0.2">
      <c r="C141" s="14"/>
    </row>
    <row r="142" spans="3:3" s="8" customFormat="1" ht="12.75" customHeight="1" x14ac:dyDescent="0.2">
      <c r="C142" s="14"/>
    </row>
    <row r="143" spans="3:3" s="8" customFormat="1" ht="12.75" customHeight="1" x14ac:dyDescent="0.2">
      <c r="C143" s="14"/>
    </row>
    <row r="144" spans="3:3" s="8" customFormat="1" ht="12.75" customHeight="1" x14ac:dyDescent="0.2">
      <c r="C144" s="14"/>
    </row>
    <row r="145" spans="3:3" s="8" customFormat="1" ht="12.75" customHeight="1" x14ac:dyDescent="0.2">
      <c r="C145" s="14"/>
    </row>
    <row r="146" spans="3:3" s="8" customFormat="1" ht="12.75" customHeight="1" x14ac:dyDescent="0.2">
      <c r="C146" s="14"/>
    </row>
    <row r="147" spans="3:3" s="8" customFormat="1" ht="12.75" customHeight="1" x14ac:dyDescent="0.2">
      <c r="C147" s="14"/>
    </row>
    <row r="148" spans="3:3" s="8" customFormat="1" ht="12.75" customHeight="1" x14ac:dyDescent="0.2">
      <c r="C148" s="14"/>
    </row>
    <row r="149" spans="3:3" s="8" customFormat="1" ht="12.75" customHeight="1" x14ac:dyDescent="0.2">
      <c r="C149" s="14"/>
    </row>
    <row r="150" spans="3:3" s="8" customFormat="1" ht="12.75" customHeight="1" x14ac:dyDescent="0.2">
      <c r="C150" s="14"/>
    </row>
    <row r="151" spans="3:3" s="8" customFormat="1" ht="12.75" customHeight="1" x14ac:dyDescent="0.2">
      <c r="C151" s="14"/>
    </row>
    <row r="152" spans="3:3" s="8" customFormat="1" ht="12.75" customHeight="1" x14ac:dyDescent="0.2">
      <c r="C152" s="14"/>
    </row>
    <row r="153" spans="3:3" s="8" customFormat="1" ht="12.75" customHeight="1" x14ac:dyDescent="0.2">
      <c r="C153" s="14"/>
    </row>
    <row r="154" spans="3:3" s="8" customFormat="1" ht="12.75" customHeight="1" x14ac:dyDescent="0.2">
      <c r="C154" s="14"/>
    </row>
    <row r="155" spans="3:3" s="8" customFormat="1" ht="12.75" customHeight="1" x14ac:dyDescent="0.2">
      <c r="C155" s="14"/>
    </row>
    <row r="156" spans="3:3" s="8" customFormat="1" ht="12.75" customHeight="1" x14ac:dyDescent="0.2">
      <c r="C156" s="14"/>
    </row>
    <row r="157" spans="3:3" s="8" customFormat="1" ht="12.75" customHeight="1" x14ac:dyDescent="0.2">
      <c r="C157" s="14"/>
    </row>
    <row r="158" spans="3:3" s="8" customFormat="1" ht="12.75" customHeight="1" x14ac:dyDescent="0.2">
      <c r="C158" s="14"/>
    </row>
    <row r="159" spans="3:3" s="8" customFormat="1" ht="12.75" customHeight="1" x14ac:dyDescent="0.2">
      <c r="C159" s="14"/>
    </row>
    <row r="160" spans="3:3" s="8" customFormat="1" ht="12.75" customHeight="1" x14ac:dyDescent="0.2">
      <c r="C160" s="14"/>
    </row>
    <row r="161" spans="3:3" s="8" customFormat="1" ht="12.75" customHeight="1" x14ac:dyDescent="0.2">
      <c r="C161" s="14"/>
    </row>
    <row r="162" spans="3:3" s="8" customFormat="1" ht="12.75" customHeight="1" x14ac:dyDescent="0.2">
      <c r="C162" s="14"/>
    </row>
    <row r="163" spans="3:3" s="8" customFormat="1" ht="12.75" customHeight="1" x14ac:dyDescent="0.2">
      <c r="C163" s="14"/>
    </row>
    <row r="164" spans="3:3" s="8" customFormat="1" ht="12.75" customHeight="1" x14ac:dyDescent="0.2">
      <c r="C164" s="14"/>
    </row>
    <row r="165" spans="3:3" s="8" customFormat="1" ht="12.75" customHeight="1" x14ac:dyDescent="0.2">
      <c r="C165" s="14"/>
    </row>
    <row r="166" spans="3:3" s="8" customFormat="1" ht="12.75" customHeight="1" x14ac:dyDescent="0.2">
      <c r="C166" s="14"/>
    </row>
    <row r="167" spans="3:3" s="8" customFormat="1" ht="12.75" customHeight="1" x14ac:dyDescent="0.2">
      <c r="C167" s="14"/>
    </row>
    <row r="168" spans="3:3" s="8" customFormat="1" ht="12.75" customHeight="1" x14ac:dyDescent="0.2">
      <c r="C168" s="14"/>
    </row>
    <row r="169" spans="3:3" s="8" customFormat="1" ht="12.75" customHeight="1" x14ac:dyDescent="0.2">
      <c r="C169" s="14"/>
    </row>
    <row r="170" spans="3:3" s="8" customFormat="1" ht="12.75" customHeight="1" x14ac:dyDescent="0.2">
      <c r="C170" s="14"/>
    </row>
    <row r="171" spans="3:3" s="8" customFormat="1" ht="12.75" customHeight="1" x14ac:dyDescent="0.2">
      <c r="C171" s="14"/>
    </row>
    <row r="172" spans="3:3" s="8" customFormat="1" ht="12.75" customHeight="1" x14ac:dyDescent="0.2">
      <c r="C172" s="14"/>
    </row>
    <row r="173" spans="3:3" s="8" customFormat="1" ht="12.75" customHeight="1" x14ac:dyDescent="0.2">
      <c r="C173" s="14"/>
    </row>
    <row r="174" spans="3:3" s="8" customFormat="1" ht="12.75" customHeight="1" x14ac:dyDescent="0.2">
      <c r="C174" s="14"/>
    </row>
    <row r="175" spans="3:3" s="8" customFormat="1" ht="12.75" customHeight="1" x14ac:dyDescent="0.2">
      <c r="C175" s="14"/>
    </row>
    <row r="176" spans="3:3" s="8" customFormat="1" ht="12.75" customHeight="1" x14ac:dyDescent="0.2">
      <c r="C176" s="14"/>
    </row>
    <row r="177" spans="3:3" s="8" customFormat="1" ht="12.75" customHeight="1" x14ac:dyDescent="0.2">
      <c r="C177" s="14"/>
    </row>
    <row r="178" spans="3:3" s="8" customFormat="1" ht="12.75" customHeight="1" x14ac:dyDescent="0.2">
      <c r="C178" s="14"/>
    </row>
    <row r="179" spans="3:3" s="8" customFormat="1" ht="12.75" customHeight="1" x14ac:dyDescent="0.2">
      <c r="C179" s="14"/>
    </row>
    <row r="180" spans="3:3" s="8" customFormat="1" ht="12.75" customHeight="1" x14ac:dyDescent="0.2">
      <c r="C180" s="14"/>
    </row>
    <row r="181" spans="3:3" s="8" customFormat="1" ht="12.75" customHeight="1" x14ac:dyDescent="0.2">
      <c r="C181" s="14"/>
    </row>
    <row r="182" spans="3:3" s="8" customFormat="1" ht="12.75" customHeight="1" x14ac:dyDescent="0.2">
      <c r="C182" s="14"/>
    </row>
    <row r="183" spans="3:3" s="8" customFormat="1" ht="12.75" customHeight="1" x14ac:dyDescent="0.2">
      <c r="C183" s="14"/>
    </row>
    <row r="184" spans="3:3" s="8" customFormat="1" ht="12.75" customHeight="1" x14ac:dyDescent="0.2">
      <c r="C184" s="14"/>
    </row>
    <row r="185" spans="3:3" s="8" customFormat="1" ht="12.75" customHeight="1" x14ac:dyDescent="0.2">
      <c r="C185" s="14"/>
    </row>
    <row r="186" spans="3:3" s="8" customFormat="1" ht="12.75" customHeight="1" x14ac:dyDescent="0.2">
      <c r="C186" s="14"/>
    </row>
    <row r="187" spans="3:3" s="8" customFormat="1" ht="12.75" customHeight="1" x14ac:dyDescent="0.2">
      <c r="C187" s="14"/>
    </row>
    <row r="188" spans="3:3" s="8" customFormat="1" ht="12.75" customHeight="1" x14ac:dyDescent="0.2">
      <c r="C188" s="14"/>
    </row>
    <row r="189" spans="3:3" s="8" customFormat="1" ht="12.75" customHeight="1" x14ac:dyDescent="0.2">
      <c r="C189" s="14"/>
    </row>
    <row r="190" spans="3:3" s="8" customFormat="1" ht="12.75" customHeight="1" x14ac:dyDescent="0.2">
      <c r="C190" s="14"/>
    </row>
    <row r="191" spans="3:3" s="8" customFormat="1" ht="12.75" customHeight="1" x14ac:dyDescent="0.2">
      <c r="C191" s="14"/>
    </row>
    <row r="192" spans="3:3" s="8" customFormat="1" ht="12.75" customHeight="1" x14ac:dyDescent="0.2">
      <c r="C192" s="14"/>
    </row>
    <row r="193" spans="3:3" s="8" customFormat="1" ht="12.75" customHeight="1" x14ac:dyDescent="0.2">
      <c r="C193" s="14"/>
    </row>
    <row r="194" spans="3:3" s="8" customFormat="1" ht="12.75" customHeight="1" x14ac:dyDescent="0.2">
      <c r="C194" s="14"/>
    </row>
    <row r="195" spans="3:3" s="8" customFormat="1" ht="12.75" customHeight="1" x14ac:dyDescent="0.2">
      <c r="C195" s="14"/>
    </row>
    <row r="196" spans="3:3" s="8" customFormat="1" ht="12.75" customHeight="1" x14ac:dyDescent="0.2">
      <c r="C196" s="14"/>
    </row>
    <row r="197" spans="3:3" s="8" customFormat="1" ht="12.75" customHeight="1" x14ac:dyDescent="0.2">
      <c r="C197" s="14"/>
    </row>
    <row r="198" spans="3:3" s="8" customFormat="1" ht="12.75" customHeight="1" x14ac:dyDescent="0.2">
      <c r="C198" s="14"/>
    </row>
    <row r="199" spans="3:3" s="8" customFormat="1" ht="12.75" customHeight="1" x14ac:dyDescent="0.2">
      <c r="C199" s="14"/>
    </row>
    <row r="200" spans="3:3" s="8" customFormat="1" ht="12.75" customHeight="1" x14ac:dyDescent="0.2">
      <c r="C200" s="14"/>
    </row>
    <row r="201" spans="3:3" s="8" customFormat="1" ht="12.75" customHeight="1" x14ac:dyDescent="0.2">
      <c r="C201" s="14"/>
    </row>
    <row r="202" spans="3:3" s="8" customFormat="1" ht="12.75" customHeight="1" x14ac:dyDescent="0.2">
      <c r="C202" s="14"/>
    </row>
    <row r="203" spans="3:3" s="8" customFormat="1" ht="12.75" customHeight="1" x14ac:dyDescent="0.2">
      <c r="C203" s="14"/>
    </row>
    <row r="204" spans="3:3" s="8" customFormat="1" ht="12.75" customHeight="1" x14ac:dyDescent="0.2">
      <c r="C204" s="14"/>
    </row>
    <row r="205" spans="3:3" s="8" customFormat="1" ht="12.75" customHeight="1" x14ac:dyDescent="0.2">
      <c r="C205" s="14"/>
    </row>
    <row r="206" spans="3:3" s="8" customFormat="1" ht="12.75" customHeight="1" x14ac:dyDescent="0.2">
      <c r="C206" s="14"/>
    </row>
    <row r="207" spans="3:3" s="8" customFormat="1" ht="12.75" customHeight="1" x14ac:dyDescent="0.2">
      <c r="C207" s="14"/>
    </row>
    <row r="208" spans="3:3" s="8" customFormat="1" ht="12.75" customHeight="1" x14ac:dyDescent="0.2">
      <c r="C208" s="14"/>
    </row>
    <row r="209" spans="3:3" s="8" customFormat="1" ht="12.75" customHeight="1" x14ac:dyDescent="0.2">
      <c r="C209" s="14"/>
    </row>
    <row r="210" spans="3:3" s="8" customFormat="1" ht="12.75" customHeight="1" x14ac:dyDescent="0.2">
      <c r="C210" s="14"/>
    </row>
    <row r="211" spans="3:3" s="8" customFormat="1" ht="12.75" customHeight="1" x14ac:dyDescent="0.2">
      <c r="C211" s="14"/>
    </row>
    <row r="212" spans="3:3" s="8" customFormat="1" ht="12.75" customHeight="1" x14ac:dyDescent="0.2">
      <c r="C212" s="14"/>
    </row>
    <row r="213" spans="3:3" s="8" customFormat="1" ht="12.75" customHeight="1" x14ac:dyDescent="0.2">
      <c r="C213" s="14"/>
    </row>
    <row r="214" spans="3:3" s="8" customFormat="1" ht="12.75" customHeight="1" x14ac:dyDescent="0.2">
      <c r="C214" s="14"/>
    </row>
    <row r="215" spans="3:3" s="8" customFormat="1" ht="12.75" customHeight="1" x14ac:dyDescent="0.2">
      <c r="C215" s="14"/>
    </row>
    <row r="216" spans="3:3" s="8" customFormat="1" ht="12.75" customHeight="1" x14ac:dyDescent="0.2">
      <c r="C216" s="14"/>
    </row>
    <row r="217" spans="3:3" s="8" customFormat="1" ht="12.75" customHeight="1" x14ac:dyDescent="0.2">
      <c r="C217" s="14"/>
    </row>
    <row r="218" spans="3:3" s="8" customFormat="1" ht="12.75" customHeight="1" x14ac:dyDescent="0.2">
      <c r="C218" s="14"/>
    </row>
    <row r="219" spans="3:3" s="8" customFormat="1" ht="12.75" customHeight="1" x14ac:dyDescent="0.2">
      <c r="C219" s="14"/>
    </row>
    <row r="220" spans="3:3" s="8" customFormat="1" ht="12.75" customHeight="1" x14ac:dyDescent="0.2">
      <c r="C220" s="14"/>
    </row>
    <row r="221" spans="3:3" s="8" customFormat="1" ht="12.75" customHeight="1" x14ac:dyDescent="0.2">
      <c r="C221" s="14"/>
    </row>
    <row r="222" spans="3:3" s="8" customFormat="1" ht="12.75" customHeight="1" x14ac:dyDescent="0.2">
      <c r="C222" s="14"/>
    </row>
    <row r="223" spans="3:3" s="8" customFormat="1" ht="12.75" customHeight="1" x14ac:dyDescent="0.2">
      <c r="C223" s="14"/>
    </row>
    <row r="224" spans="3:3" s="8" customFormat="1" ht="12.75" customHeight="1" x14ac:dyDescent="0.2">
      <c r="C224" s="14"/>
    </row>
    <row r="225" spans="3:3" s="8" customFormat="1" ht="12.75" customHeight="1" x14ac:dyDescent="0.2">
      <c r="C225" s="14"/>
    </row>
    <row r="226" spans="3:3" s="8" customFormat="1" ht="12.75" customHeight="1" x14ac:dyDescent="0.2">
      <c r="C226" s="14"/>
    </row>
    <row r="227" spans="3:3" s="8" customFormat="1" ht="12.75" customHeight="1" x14ac:dyDescent="0.2">
      <c r="C227" s="14"/>
    </row>
    <row r="228" spans="3:3" s="8" customFormat="1" ht="12.75" customHeight="1" x14ac:dyDescent="0.2">
      <c r="C228" s="14"/>
    </row>
    <row r="229" spans="3:3" s="8" customFormat="1" ht="12.75" customHeight="1" x14ac:dyDescent="0.2">
      <c r="C229" s="14"/>
    </row>
    <row r="230" spans="3:3" s="8" customFormat="1" ht="12.75" customHeight="1" x14ac:dyDescent="0.2">
      <c r="C230" s="14"/>
    </row>
    <row r="231" spans="3:3" s="8" customFormat="1" ht="12.75" customHeight="1" x14ac:dyDescent="0.2">
      <c r="C231" s="14"/>
    </row>
    <row r="232" spans="3:3" s="8" customFormat="1" ht="12.75" customHeight="1" x14ac:dyDescent="0.2">
      <c r="C232" s="14"/>
    </row>
    <row r="233" spans="3:3" s="8" customFormat="1" ht="12.75" customHeight="1" x14ac:dyDescent="0.2">
      <c r="C233" s="14"/>
    </row>
    <row r="234" spans="3:3" s="8" customFormat="1" ht="12.75" customHeight="1" x14ac:dyDescent="0.2">
      <c r="C234" s="14"/>
    </row>
    <row r="235" spans="3:3" s="8" customFormat="1" ht="12.75" customHeight="1" x14ac:dyDescent="0.2">
      <c r="C235" s="14"/>
    </row>
    <row r="236" spans="3:3" s="8" customFormat="1" ht="12.75" customHeight="1" x14ac:dyDescent="0.2">
      <c r="C236" s="14"/>
    </row>
    <row r="237" spans="3:3" s="8" customFormat="1" ht="12.75" customHeight="1" x14ac:dyDescent="0.2">
      <c r="C237" s="14"/>
    </row>
    <row r="238" spans="3:3" s="8" customFormat="1" ht="12.75" customHeight="1" x14ac:dyDescent="0.2">
      <c r="C238" s="14"/>
    </row>
    <row r="239" spans="3:3" s="8" customFormat="1" ht="12.75" customHeight="1" x14ac:dyDescent="0.2">
      <c r="C239" s="14"/>
    </row>
    <row r="240" spans="3:3" s="8" customFormat="1" ht="12.75" customHeight="1" x14ac:dyDescent="0.2">
      <c r="C240" s="14"/>
    </row>
    <row r="241" spans="3:3" s="8" customFormat="1" ht="12.75" customHeight="1" x14ac:dyDescent="0.2">
      <c r="C241" s="14"/>
    </row>
    <row r="242" spans="3:3" s="8" customFormat="1" ht="12.75" customHeight="1" x14ac:dyDescent="0.2">
      <c r="C242" s="14"/>
    </row>
    <row r="243" spans="3:3" s="8" customFormat="1" ht="12.75" customHeight="1" x14ac:dyDescent="0.2">
      <c r="C243" s="14"/>
    </row>
    <row r="244" spans="3:3" s="8" customFormat="1" ht="12.75" customHeight="1" x14ac:dyDescent="0.2">
      <c r="C244" s="14"/>
    </row>
    <row r="245" spans="3:3" s="8" customFormat="1" ht="12.75" customHeight="1" x14ac:dyDescent="0.2">
      <c r="C245" s="14"/>
    </row>
    <row r="246" spans="3:3" s="8" customFormat="1" ht="12.75" customHeight="1" x14ac:dyDescent="0.2">
      <c r="C246" s="14"/>
    </row>
    <row r="247" spans="3:3" s="8" customFormat="1" ht="12.75" customHeight="1" x14ac:dyDescent="0.2">
      <c r="C247" s="14"/>
    </row>
    <row r="248" spans="3:3" s="8" customFormat="1" ht="12.75" customHeight="1" x14ac:dyDescent="0.2">
      <c r="C248" s="14"/>
    </row>
    <row r="249" spans="3:3" s="8" customFormat="1" ht="12.75" customHeight="1" x14ac:dyDescent="0.2">
      <c r="C249" s="14"/>
    </row>
    <row r="250" spans="3:3" s="8" customFormat="1" ht="12.75" customHeight="1" x14ac:dyDescent="0.2">
      <c r="C250" s="14"/>
    </row>
    <row r="251" spans="3:3" s="8" customFormat="1" ht="12.75" customHeight="1" x14ac:dyDescent="0.2">
      <c r="C251" s="14"/>
    </row>
    <row r="252" spans="3:3" s="8" customFormat="1" ht="12.75" customHeight="1" x14ac:dyDescent="0.2">
      <c r="C252" s="14"/>
    </row>
    <row r="253" spans="3:3" s="8" customFormat="1" ht="12.75" customHeight="1" x14ac:dyDescent="0.2">
      <c r="C253" s="14"/>
    </row>
    <row r="254" spans="3:3" s="8" customFormat="1" ht="12.75" customHeight="1" x14ac:dyDescent="0.2">
      <c r="C254" s="14"/>
    </row>
    <row r="255" spans="3:3" s="8" customFormat="1" ht="12.75" customHeight="1" x14ac:dyDescent="0.2">
      <c r="C255" s="14"/>
    </row>
    <row r="256" spans="3:3" s="8" customFormat="1" ht="12.75" customHeight="1" x14ac:dyDescent="0.2">
      <c r="C256" s="14"/>
    </row>
    <row r="257" spans="2:7" s="8" customFormat="1" ht="12.75" customHeight="1" x14ac:dyDescent="0.2">
      <c r="C257" s="14"/>
    </row>
    <row r="258" spans="2:7" s="8" customFormat="1" ht="12.75" customHeight="1" x14ac:dyDescent="0.2">
      <c r="C258" s="14"/>
    </row>
    <row r="259" spans="2:7" s="8" customFormat="1" ht="12.75" customHeight="1" x14ac:dyDescent="0.2">
      <c r="C259" s="14"/>
    </row>
    <row r="260" spans="2:7" s="8" customFormat="1" ht="12.75" customHeight="1" x14ac:dyDescent="0.2">
      <c r="C260" s="14"/>
    </row>
    <row r="261" spans="2:7" s="8" customFormat="1" ht="12.75" customHeight="1" x14ac:dyDescent="0.2">
      <c r="C261" s="14"/>
    </row>
    <row r="262" spans="2:7" s="8" customFormat="1" ht="12.75" customHeight="1" x14ac:dyDescent="0.2">
      <c r="C262" s="14"/>
    </row>
    <row r="263" spans="2:7" s="8" customFormat="1" ht="12.75" customHeight="1" x14ac:dyDescent="0.2">
      <c r="C263" s="14"/>
    </row>
    <row r="264" spans="2:7" s="8" customFormat="1" ht="12.75" customHeight="1" x14ac:dyDescent="0.2">
      <c r="C264" s="14"/>
    </row>
    <row r="265" spans="2:7" s="8" customFormat="1" ht="12.75" customHeight="1" x14ac:dyDescent="0.2">
      <c r="C265" s="14"/>
    </row>
    <row r="266" spans="2:7" s="8" customFormat="1" ht="12.75" customHeight="1" x14ac:dyDescent="0.2">
      <c r="C266" s="14"/>
    </row>
    <row r="267" spans="2:7" s="8" customFormat="1" ht="12.75" customHeight="1" x14ac:dyDescent="0.2">
      <c r="C267" s="14"/>
      <c r="D267" s="4"/>
      <c r="E267" s="4"/>
      <c r="F267" s="4"/>
      <c r="G267" s="4"/>
    </row>
    <row r="268" spans="2:7" s="8" customFormat="1" ht="12.75" customHeight="1" x14ac:dyDescent="0.2">
      <c r="B268" s="4"/>
      <c r="C268" s="15"/>
      <c r="D268" s="4"/>
      <c r="E268" s="4"/>
      <c r="F268" s="4"/>
      <c r="G268" s="4"/>
    </row>
    <row r="269" spans="2:7" s="8" customFormat="1" ht="12.75" customHeight="1" x14ac:dyDescent="0.2">
      <c r="B269" s="4"/>
      <c r="C269" s="15"/>
      <c r="D269" s="4"/>
      <c r="E269" s="4"/>
      <c r="F269" s="4"/>
      <c r="G269" s="4"/>
    </row>
    <row r="270" spans="2:7" s="8" customFormat="1" ht="12.75" customHeight="1" x14ac:dyDescent="0.2">
      <c r="B270" s="4"/>
      <c r="C270" s="15"/>
      <c r="D270" s="4"/>
      <c r="E270" s="4"/>
      <c r="F270" s="4"/>
      <c r="G270" s="4"/>
    </row>
  </sheetData>
  <mergeCells count="6">
    <mergeCell ref="A4:A6"/>
    <mergeCell ref="B5:B6"/>
    <mergeCell ref="A1:O1"/>
    <mergeCell ref="A2:O2"/>
    <mergeCell ref="B4:O4"/>
    <mergeCell ref="C5:O5"/>
  </mergeCells>
  <printOptions horizontalCentered="1"/>
  <pageMargins left="0.70866141732283472" right="0.70866141732283472" top="0.98425196850393704" bottom="0.98425196850393704" header="0" footer="0"/>
  <pageSetup scale="67" fitToHeight="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17</vt:lpstr>
      <vt:lpstr>'Cuadro 17'!Área_de_impresión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JOSELRODRIGUEZ@contraloria.gob.pa</dc:creator>
  <cp:lastModifiedBy>YAMILETH GRANDA</cp:lastModifiedBy>
  <cp:lastPrinted>2026-09-14T16:25:57Z</cp:lastPrinted>
  <dcterms:created xsi:type="dcterms:W3CDTF">2006-07-03T16:33:51Z</dcterms:created>
  <dcterms:modified xsi:type="dcterms:W3CDTF">2026-10-26T19:03:08Z</dcterms:modified>
</cp:coreProperties>
</file>